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aterson\ROLLING REASSESSMENT\2019 Reassessment\Website\"/>
    </mc:Choice>
  </mc:AlternateContent>
  <xr:revisionPtr revIDLastSave="0" documentId="13_ncr:1_{CC3FDF1D-B357-4FF1-8736-16282E7FB44F}" xr6:coauthVersionLast="40" xr6:coauthVersionMax="40" xr10:uidLastSave="{00000000-0000-0000-0000-000000000000}"/>
  <bookViews>
    <workbookView xWindow="0" yWindow="255" windowWidth="13470" windowHeight="9270" xr2:uid="{00000000-000D-0000-FFFF-FFFF00000000}"/>
  </bookViews>
  <sheets>
    <sheet name="Paters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H23" i="1" l="1"/>
  <c r="F23" i="1"/>
  <c r="H22" i="1"/>
  <c r="E17" i="1"/>
  <c r="F17" i="1"/>
  <c r="E11" i="1"/>
  <c r="C17" i="1"/>
  <c r="E22" i="1"/>
  <c r="F22" i="1"/>
  <c r="E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<sst xmlns="http://schemas.openxmlformats.org/spreadsheetml/2006/main" count="40" uniqueCount="40">
  <si>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</si>
  <si>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</si>
  <si>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</si>
  <si>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</si>
  <si>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</si>
  <si>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</si>
  <si>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</si>
  <si>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</si>
  <si>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</si>
  <si>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</si>
  <si>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</si>
  <si>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</si>
  <si>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</si>
  <si>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</si>
  <si>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</si>
  <si>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</si>
  <si>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</si>
  <si>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</si>
  <si>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</si>
  <si>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</si>
  <si>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</si>
  <si>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</si>
  <si>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</si>
  <si>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</si>
  <si>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</si>
  <si>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</si>
  <si>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</si>
  <si>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</si>
  <si>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</si>
  <si>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</si>
  <si>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</si>
  <si>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</si>
  <si>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</si>
  <si>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</si>
  <si>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</si>
  <si>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</si>
  <si>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City of Paterson</t>
  </si>
  <si>
    <t>Property Reassessment - Estimated Tax Impact Worksheet</t>
  </si>
  <si>
    <r>
      <t>2018 Tax</t>
    </r>
    <r>
      <rPr>
        <sz val="10"/>
        <rFont val="Arial"/>
        <family val="2"/>
      </rPr>
      <t xml:space="preserve"> ( = A x D )</t>
    </r>
  </si>
  <si>
    <t>2018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</si>
</sst>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2" fillId="3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6" fontId="7" fillId="3" borderId="12" xfId="0" applyNumberFormat="1" applyFont="1" applyFill="1" applyBorder="1" applyAlignment="1" applyProtection="1">
      <alignment vertical="center"/>
    </xf>
    <xf numFmtId="166" fontId="7" fillId="3" borderId="13" xfId="0" applyNumberFormat="1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/>
    </xf>
    <xf numFmtId="164" fontId="7" fillId="3" borderId="12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7" fillId="3" borderId="14" xfId="0" applyNumberFormat="1" applyFont="1" applyFill="1" applyBorder="1" applyAlignment="1" applyProtection="1">
      <alignment vertical="center"/>
    </xf>
    <xf numFmtId="164" fontId="2" fillId="3" borderId="13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41" customWidth="1"/>
    <col min="2" max="2" width="35" style="42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4" t="s">
        <v>36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.95" customHeight="1" x14ac:dyDescent="0.2">
      <c r="A2" s="44" t="s">
        <v>37</v>
      </c>
      <c r="B2" s="44"/>
      <c r="C2" s="44"/>
      <c r="D2" s="44"/>
      <c r="E2" s="44"/>
      <c r="F2" s="44"/>
      <c r="G2" s="44"/>
      <c r="H2" s="44"/>
      <c r="I2" s="44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27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20</v>
      </c>
      <c r="C6" s="11"/>
      <c r="D6" s="11"/>
      <c r="E6" s="11" t="s">
        <v>28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21</v>
      </c>
      <c r="C7" s="11"/>
      <c r="D7" s="11"/>
      <c r="E7" s="11" t="s">
        <v>29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22</v>
      </c>
      <c r="C8" s="11"/>
      <c r="D8" s="11"/>
      <c r="E8" s="11" t="s">
        <v>30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8" t="s">
        <v>8</v>
      </c>
      <c r="D11" s="19"/>
      <c r="E11" s="43" t="str">
        <f>"---------- Examples ----------"</f>
        <v>---------- Examples ----------</v>
      </c>
      <c r="F11" s="43"/>
      <c r="G11" s="19"/>
      <c r="H11" s="18" t="s">
        <v>12</v>
      </c>
      <c r="I11" s="20"/>
    </row>
    <row r="12" spans="1:9" s="18" customFormat="1" ht="15" customHeight="1" x14ac:dyDescent="0.2">
      <c r="C12" s="21" t="s">
        <v>9</v>
      </c>
      <c r="D12" s="22"/>
      <c r="E12" s="21" t="s">
        <v>10</v>
      </c>
      <c r="F12" s="21" t="s">
        <v>11</v>
      </c>
      <c r="G12" s="22"/>
      <c r="H12" s="21" t="s">
        <v>13</v>
      </c>
      <c r="I12" s="20"/>
    </row>
    <row r="13" spans="1:9" s="2" customFormat="1" ht="15" customHeight="1" thickBot="1" x14ac:dyDescent="0.25">
      <c r="A13" s="23"/>
      <c r="B13" s="24"/>
      <c r="I13" s="9"/>
    </row>
    <row r="14" spans="1:9" s="2" customFormat="1" ht="15" customHeight="1" thickBot="1" x14ac:dyDescent="0.25">
      <c r="A14" s="23" t="s">
        <v>2</v>
      </c>
      <c r="B14" s="24" t="s">
        <v>33</v>
      </c>
      <c r="C14" s="25">
        <v>5813344628</v>
      </c>
      <c r="E14" s="26">
        <v>187000</v>
      </c>
      <c r="F14" s="26">
        <v>152300</v>
      </c>
      <c r="H14" s="1"/>
      <c r="I14" s="9" t="s">
        <v>15</v>
      </c>
    </row>
    <row r="15" spans="1:9" s="2" customFormat="1" ht="15.75" customHeight="1" thickBot="1" x14ac:dyDescent="0.25">
      <c r="A15" s="23" t="s">
        <v>1</v>
      </c>
      <c r="B15" s="27" t="s">
        <v>34</v>
      </c>
      <c r="C15" s="25">
        <v>6193947700</v>
      </c>
      <c r="E15" s="26">
        <v>192200</v>
      </c>
      <c r="F15" s="26">
        <v>164800</v>
      </c>
      <c r="H15" s="1"/>
      <c r="I15" s="9" t="s">
        <v>16</v>
      </c>
    </row>
    <row r="16" spans="1:9" s="2" customFormat="1" ht="15" customHeight="1" thickBot="1" x14ac:dyDescent="0.25">
      <c r="A16" s="23"/>
      <c r="B16" s="24"/>
      <c r="C16" s="25"/>
      <c r="E16" s="26"/>
      <c r="F16" s="26"/>
      <c r="H16" s="26"/>
      <c r="I16" s="9"/>
    </row>
    <row r="17" spans="1:9" s="2" customFormat="1" ht="15" customHeight="1" thickBot="1" x14ac:dyDescent="0.25">
      <c r="A17" s="23" t="s">
        <v>0</v>
      </c>
      <c r="B17" s="28" t="s">
        <v>35</v>
      </c>
      <c r="C17" s="29">
        <f>C15/C14</f>
        <v>1.0654705847244672</v>
      </c>
      <c r="E17" s="29">
        <f>E15/E14</f>
        <v>1.0278074866310161</v>
      </c>
      <c r="F17" s="29">
        <f>F15/F14</f>
        <v>1.0820748522652659</v>
      </c>
      <c r="H17" s="30" t="e">
        <f>H15/H14</f>
        <v>#DIV/0!</v>
      </c>
      <c r="I17" s="9" t="s">
        <v>17</v>
      </c>
    </row>
    <row r="18" spans="1:9" s="2" customFormat="1" ht="15" customHeight="1" thickBot="1" x14ac:dyDescent="0.25">
      <c r="A18" s="23"/>
      <c r="B18" s="24"/>
      <c r="I18" s="9"/>
    </row>
    <row r="19" spans="1:9" s="2" customFormat="1" ht="15" customHeight="1" x14ac:dyDescent="0.2">
      <c r="A19" s="23" t="s">
        <v>3</v>
      </c>
      <c r="B19" s="28" t="s">
        <v>39</v>
      </c>
      <c r="C19" s="31"/>
      <c r="E19" s="31">
        <v>4.326E-2</v>
      </c>
      <c r="F19" s="31">
        <v>4.326E-2</v>
      </c>
      <c r="H19" s="32">
        <v>4.326E-2</v>
      </c>
      <c r="I19" s="9" t="s">
        <v>25</v>
      </c>
    </row>
    <row r="20" spans="1:9" s="2" customFormat="1" ht="15" customHeight="1" thickBot="1" x14ac:dyDescent="0.25">
      <c r="A20" s="23" t="s">
        <v>4</v>
      </c>
      <c r="B20" s="24" t="s">
        <v>32</v>
      </c>
      <c r="C20" s="31"/>
      <c r="E20" s="31">
        <v>4.0599999999999997E-2</v>
      </c>
      <c r="F20" s="31">
        <v>4.0599999999999997E-2</v>
      </c>
      <c r="H20" s="33">
        <v>4.0599999999999997E-2</v>
      </c>
      <c r="I20" s="9" t="s">
        <v>26</v>
      </c>
    </row>
    <row r="21" spans="1:9" s="2" customFormat="1" ht="15" customHeight="1" thickBot="1" x14ac:dyDescent="0.25">
      <c r="A21" s="23"/>
      <c r="B21" s="24"/>
      <c r="H21" s="34"/>
      <c r="I21" s="9"/>
    </row>
    <row r="22" spans="1:9" s="2" customFormat="1" ht="15" customHeight="1" x14ac:dyDescent="0.2">
      <c r="A22" s="23" t="s">
        <v>5</v>
      </c>
      <c r="B22" s="28" t="s">
        <v>38</v>
      </c>
      <c r="C22" s="26"/>
      <c r="E22" s="26">
        <f>E14*E19</f>
        <v>8089.62</v>
      </c>
      <c r="F22" s="26">
        <f>F14*F19</f>
        <v>6588.4979999999996</v>
      </c>
      <c r="H22" s="35">
        <f>H14*H19</f>
        <v>0</v>
      </c>
      <c r="I22" s="9" t="s">
        <v>18</v>
      </c>
    </row>
    <row r="23" spans="1:9" s="2" customFormat="1" ht="15" customHeight="1" x14ac:dyDescent="0.2">
      <c r="A23" s="23" t="s">
        <v>6</v>
      </c>
      <c r="B23" s="24" t="s">
        <v>14</v>
      </c>
      <c r="C23" s="26"/>
      <c r="E23" s="36">
        <f>E15*E20</f>
        <v>7803.32</v>
      </c>
      <c r="F23" s="26">
        <f>F15*F20</f>
        <v>6690.8799999999992</v>
      </c>
      <c r="H23" s="37">
        <f>H15*H20</f>
        <v>0</v>
      </c>
      <c r="I23" s="9" t="s">
        <v>19</v>
      </c>
    </row>
    <row r="24" spans="1:9" s="2" customFormat="1" ht="15" customHeight="1" thickBot="1" x14ac:dyDescent="0.25">
      <c r="A24" s="23" t="s">
        <v>7</v>
      </c>
      <c r="B24" s="24" t="s">
        <v>23</v>
      </c>
      <c r="C24" s="26"/>
      <c r="D24" s="28"/>
      <c r="E24" s="25">
        <f>E23-E22</f>
        <v>-286.30000000000018</v>
      </c>
      <c r="F24" s="25">
        <f>F23-F22</f>
        <v>102.38199999999961</v>
      </c>
      <c r="G24" s="28"/>
      <c r="H24" s="38">
        <f>H23-H22</f>
        <v>0</v>
      </c>
      <c r="I24" s="9" t="s">
        <v>24</v>
      </c>
    </row>
    <row r="25" spans="1:9" s="2" customFormat="1" ht="15" customHeight="1" x14ac:dyDescent="0.2">
      <c r="A25" s="23"/>
      <c r="B25" s="24"/>
      <c r="I25" s="9"/>
    </row>
    <row r="26" spans="1:9" s="40" customFormat="1" x14ac:dyDescent="0.2">
      <c r="A26" s="39" t="s">
        <v>31</v>
      </c>
      <c r="I26" s="4"/>
    </row>
  </sheetData>
  <sheetProtection algorithmName="SHA-512" hashValue="lIuxZfqyw1QvHN/z1Mo86ThRtppQqLBicchiBPpITOASudByFkognzqFmrGPmDPwBLDlmDJIy0LGyfwB1mLJTA==" saltValue="Odq+krBinM8oB5IdgaZdxA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Paterson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2019-01-25T15:01:57Z</cp:lastPrinted>
  <dcterms:created xsi:type="dcterms:W3CDTF">2007-11-05T00:18:41Z</dcterms:created>
  <dcterms:modified xsi:type="dcterms:W3CDTF">2019-01-25T15:03:06Z</dcterms:modified>
</cp:coreProperties>
</file>